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geliki\Documents\"/>
    </mc:Choice>
  </mc:AlternateContent>
  <bookViews>
    <workbookView xWindow="0" yWindow="0" windowWidth="24000" windowHeight="9735"/>
  </bookViews>
  <sheets>
    <sheet name="Εκτίμηση Αναγκών 2017" sheetId="1" r:id="rId1"/>
  </sheets>
  <calcPr calcId="152511"/>
</workbook>
</file>

<file path=xl/calcChain.xml><?xml version="1.0" encoding="utf-8"?>
<calcChain xmlns="http://schemas.openxmlformats.org/spreadsheetml/2006/main">
  <c r="B25" i="1" l="1"/>
  <c r="B24" i="1"/>
  <c r="B23" i="1"/>
  <c r="B21" i="1"/>
  <c r="B20" i="1" l="1"/>
  <c r="B18" i="1"/>
  <c r="B17" i="1"/>
  <c r="B16" i="1"/>
  <c r="B15" i="1"/>
  <c r="B19" i="1"/>
  <c r="B5" i="1"/>
  <c r="B7" i="1"/>
  <c r="B9" i="1"/>
</calcChain>
</file>

<file path=xl/sharedStrings.xml><?xml version="1.0" encoding="utf-8"?>
<sst xmlns="http://schemas.openxmlformats.org/spreadsheetml/2006/main" count="74" uniqueCount="59">
  <si>
    <t>Παρατηρήσεις</t>
  </si>
  <si>
    <t>Ετήσια Συντήρηση</t>
  </si>
  <si>
    <t>Εθνικό Δίκτυο Δημόσιας Διοίκησης - ΣΥΖΕΥΞΙΣ ΙΙ</t>
  </si>
  <si>
    <t>Διεύθυνση Ηλεκτρονικής Διακυβέρνησης</t>
  </si>
  <si>
    <t>Εκτίμηση ΚΑΕ</t>
  </si>
  <si>
    <t>Συντήρηση λογισμικού και εφαρμογών (ΚΑΕ873)</t>
  </si>
  <si>
    <t>Νέες αναθέσεις σε λογισμικά και εφαρμογές καθώς και γενικότερες εργασίες πληροφορικής (ΚΑΕ873)</t>
  </si>
  <si>
    <t>Προυπολογισμός</t>
  </si>
  <si>
    <t>Πληροφοριακό Σύστημα</t>
  </si>
  <si>
    <r>
      <t xml:space="preserve">Μητρώο Ανθρωπίνου Δυναμικού Ελληνικού Δημοσίου- Απογραφή
</t>
    </r>
    <r>
      <rPr>
        <b/>
        <sz val="11"/>
        <color theme="3"/>
        <rFont val="Calibri"/>
        <family val="2"/>
        <charset val="161"/>
        <scheme val="minor"/>
      </rPr>
      <t>www.apografi.gov.gr
hr.apografi.gov.gr</t>
    </r>
  </si>
  <si>
    <t xml:space="preserve">Έκτακτες ανάγκες </t>
  </si>
  <si>
    <r>
      <t xml:space="preserve">Σύστημα Διεκπεραίωσης Υποθέσεων Πολιτών (ΕΡΜΗΣ/ΚΕΠ). Επίσης καλύπτει τις υποχρεώσεις της χώρας σχετικά με την οδηγία των υπηρεσιών
</t>
    </r>
    <r>
      <rPr>
        <b/>
        <sz val="11"/>
        <color theme="3"/>
        <rFont val="Calibri"/>
        <family val="2"/>
        <charset val="161"/>
        <scheme val="minor"/>
      </rPr>
      <t>www.ermis.gov.gr
www.eu-go.gr
ekep.ermis.gov.gr</t>
    </r>
  </si>
  <si>
    <t>Γενική Διεύθυνση Δημοσίων Οργανώσεων</t>
  </si>
  <si>
    <t>Εκτίμηση αναγκών -  προυπολογισμός  έτους 2020-23 (€) - Στις τιμές περιλαμβάνεται ΦΠΑ</t>
  </si>
  <si>
    <t>Εκτίμηση δαπανών ανά έτος</t>
  </si>
  <si>
    <t xml:space="preserve">Εκτίμηση επεκτάσεων για κάλυψη νέων αναγκών </t>
  </si>
  <si>
    <t>Ετήσια Εξελικτική Συντήρηση</t>
  </si>
  <si>
    <t>Παροχή ψηφιακών Υπογραφών σαν υπηρεσία</t>
  </si>
  <si>
    <t>Εκτίμηση επεκτάσεων για κάλυψη νέων αναγκών (Αγορά αδειών χρήσης - προμήθεια ηλεκτρονικών σφραγίδων)</t>
  </si>
  <si>
    <t xml:space="preserve">Εθνική Υποδομή Ψηφιακών Υπογραφών
www.aped.gov.gr
</t>
  </si>
  <si>
    <t xml:space="preserve">Σύστημα που θα καλύψει έκτακτες ανάγκες που θα προκύψουν μέσα στο έτος εξαιτίας νομοθετικών πρωτοβουλιών </t>
  </si>
  <si>
    <t>Κόστος λειτουργίας δικτύου - Εθνική Συμμετοχή - Υποέργα 1 και 2</t>
  </si>
  <si>
    <t>Υλοποίηση αναγκών που προκύπτουν από τον Κανονισμό GDPR</t>
  </si>
  <si>
    <t>Κανονισμός GDPR</t>
  </si>
  <si>
    <t>Κανονισμός eIDAS</t>
  </si>
  <si>
    <t>Σύστημα Διαχείρισης Υποθέσεων Πολιτών (CRMS)</t>
  </si>
  <si>
    <t>Σύστημα Διαχείρισης Ανθρώπινου Δυναμικού (HRMS)</t>
  </si>
  <si>
    <t>Ηλεκτρονική Επικοινωνία ΚΕΠ-ΕΚΕ και αδειοδοτουσών αρχών</t>
  </si>
  <si>
    <t>Έργο για το οποίο έχει ήδη γίνει μελέτη προδιαγραφων μέσω του ΕΠΑΝΕΚ</t>
  </si>
  <si>
    <t>Έργο ΕΣΠΑ</t>
  </si>
  <si>
    <t>Διαύγεια</t>
  </si>
  <si>
    <t>Ανοικτά δεδομένα</t>
  </si>
  <si>
    <t>Νέο έργο ΕΣΠΑ (εγκεκριμένο από ΓΓΨΠ)</t>
  </si>
  <si>
    <t>Ψηφιακό ΚΕΠ</t>
  </si>
  <si>
    <t>Υποέργο 1: Νέο Πληροφοριακό Σύστημα Διαχείρισης Υποθέσεων Πολιτών - eKEP</t>
  </si>
  <si>
    <t>Υποέργο 2:Εικονικό Γραφείο υπαλλήλου ΚΕΠ – Διαμόρφωση Κεντρικής Υποδομής (Applications &amp; Desktops Virtualization)</t>
  </si>
  <si>
    <t>Υποέργο 3:Εξοπλισμός Γραφείου Υπαλλήλων ΚΕΠ – Thin Based Computing</t>
  </si>
  <si>
    <t>Υποέργο 4: Υπηρεσίες αποτύπωσης και ανανέωσης/διαγραφής διαδικασιών ΚΕΠ</t>
  </si>
  <si>
    <t>Υποέργο 5: Προμήθεια Εγκεκριμένων  Διατάξεων Δημιουργίας Υπογραφής (ΕΔΔΥ)</t>
  </si>
  <si>
    <t>ΤΟ ΧΡΗΜΑΤΟΔΟΤΕΙ ΤΟ ΨΗΦ. ΠΟΛΙΤΙΚΗΣ</t>
  </si>
  <si>
    <t>ΕΧΕΙ ΥΠΟΒΛΗΘΕΙ ΤΔΠ-  ΑΝΑΜΕΝΕΤΑΙ  ΕΝΤΑΞΗ στο ΕΠ ΜΔΤ</t>
  </si>
  <si>
    <t>ΠΑΕΙ ΤΑΚΤΙΚΟ Π/Υ</t>
  </si>
  <si>
    <t xml:space="preserve">ΘΑ ΜΠΕΙ ΣΤΟ ΕΠ ΜΔΤ ΝΕΟ ΕΡΓΟ </t>
  </si>
  <si>
    <t>ΑΝΑΜΕΣΑ ΣΕ ΑΥΤΑ ΠΟΥ ΥΠΟΒΛΗΘΗΚΑΝ ΣΕ ΕΟΧ  (ΔΕΝ ΕΧΟΥΝ ΠΡΟΧΩΡΗΣΕΙ)</t>
  </si>
  <si>
    <t>Νέο έργο ΕΣΠΑ (έχει εγκριθεί από ΓΓΨΠ)</t>
  </si>
  <si>
    <t>ΕΧΕΙ ΥΠΟΒΛΗΘΕΙ ΤΔΠ στο ΕΠ ΜΔΤ</t>
  </si>
  <si>
    <t xml:space="preserve">ΔΕΝ ΕΧΕΙ ΥΠΟΒΛΗΘΕΙ ΑΚΟΜΗ ΤΔΠ </t>
  </si>
  <si>
    <t>ΕΧΕΙ ΑΠΕΝΤΑΧΘΕΙ ΑΠΟ ΠΑΛΙΟ ΕΣΠΑ ΓΙΑ ΝΑ ΠΡΟΤΑΘΕΙ ΣΤΟ ΝΕΟ. ΕΧΕΙ ΚΑΘΗΛΩΘΕΙ ΛΟΓΩ ΕΜΠΛΟΚΗΣ ΣΤΗΝ ΚΑΤΑΚΥΡΩΣΗ ΑΝΑΔΟΧΟΥ ΣΤΟ ΠΑΡΕΛΘΟΝ</t>
  </si>
  <si>
    <t xml:space="preserve">ΓΙΑ ΤΑΚΤΙΚΟ Π/Υ </t>
  </si>
  <si>
    <t>ΠΑΕΙ ΤΑΚΤΙΚΟ Π/Υ - ΕΧΕΙ ΔΕΣΜΕΥΘΕΙ το ΠΟΣΟ</t>
  </si>
  <si>
    <t>* ΚΑΕ 873  - τακτικός Π/Υ</t>
  </si>
  <si>
    <t>ΕΘΝΙΚΗ ΠΥΛΗ ΓΙΑ ΤΗΝ  ΚΩΔΙΚΟΠΟΙΗΣΗ KAI ΑΝΑΜΟΡΦΩΣΗ ΤΗΣ ΕΛΛΗΝΙΚΗΣ ΝΟΜΟΘΕΣΙΑΣ (MIS 5000542)</t>
  </si>
  <si>
    <t>Υποέργο 1: Ολοκληρωμένη πλατφόρμα κανονιστικής διαδικασίας και Εθνική Πύλη Κωδικοποίησης</t>
  </si>
  <si>
    <t>Υποέργο 2: Αξιολόγηση και επικαιροποίηση προτύπων καλής νομοθέτησης και νομοπαραγωγικής και κανονιστικής διαδικασίας</t>
  </si>
  <si>
    <t>ΕΧΕΙ ΕΝΤΑΧΘΕΙ ΣΤΟ ΕΠ ΜΔΤ - Είναι στο στάδιο συγγραφής της διακήρυξης του διαγωνισμού</t>
  </si>
  <si>
    <t>ΔΡΑΣΕΙΣ ΔΙΟΙΚΗΤΙΚΗΣ ΚΩΔΙΚΟΠΟΙΗΣΗΣ ΥΠΟΥΡΓΕΙΟΥ ΔΙΟΙΚΗΤΙΚΗΣ ΑΝΑΣΥΓΚΡΟΤΗΣΗΣ</t>
  </si>
  <si>
    <t>ΔΕΝ ΕΧΟΥΝ ΠΛΗΡΩΘΕΙ</t>
  </si>
  <si>
    <t xml:space="preserve">Μητρώο Επιχορηγούμενων Φορέων (εφαρμογή άρθρου 10Β Διαύγειας </t>
  </si>
  <si>
    <t>Έχουν ολοκληρωθεί (με αυτεπιστασία)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</si>
</sst>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#,##0\ &quot;€&quot;;[Red]\-#,##0\ &quot;€&quot;"/>
    <numFmt numFmtId="164" formatCode="#,##0\ &quot;€&quot;"/>
    <numFmt numFmtId="165" formatCode="#,##0.00\ &quot;€&quot;"/>
  </numFmts>
  <fonts count="7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1"/>
      <color theme="3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b/>
      <sz val="14"/>
      <color theme="1"/>
      <name val="Calibri"/>
      <family val="2"/>
      <charset val="161"/>
      <scheme val="minor"/>
    </font>
    <font>
      <b/>
      <sz val="14"/>
      <color theme="3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0" fillId="0" borderId="0" xfId="0" applyFont="1"/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6" fontId="0" fillId="0" borderId="1" xfId="0" applyNumberFormat="1" applyFont="1" applyBorder="1" applyAlignment="1">
      <alignment horizontal="center" vertical="center"/>
    </xf>
    <xf numFmtId="164" fontId="0" fillId="5" borderId="1" xfId="0" applyNumberForma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165" fontId="0" fillId="0" borderId="1" xfId="0" applyNumberFormat="1" applyBorder="1" applyAlignment="1">
      <alignment horizontal="center" vertical="center"/>
    </xf>
    <xf numFmtId="6" fontId="0" fillId="0" borderId="0" xfId="0" applyNumberFormat="1" applyAlignment="1">
      <alignment vertical="center"/>
    </xf>
    <xf numFmtId="0" fontId="1" fillId="6" borderId="1" xfId="0" applyFont="1" applyFill="1" applyBorder="1" applyAlignment="1">
      <alignment horizontal="center" vertical="center" wrapText="1"/>
    </xf>
    <xf numFmtId="164" fontId="0" fillId="6" borderId="1" xfId="0" applyNumberForma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0" fillId="6" borderId="0" xfId="0" applyFill="1" applyAlignment="1">
      <alignment vertical="center"/>
    </xf>
    <xf numFmtId="0" fontId="1" fillId="7" borderId="3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vertical="center"/>
    </xf>
    <xf numFmtId="0" fontId="3" fillId="8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Fill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6" fontId="0" fillId="0" borderId="5" xfId="0" applyNumberFormat="1" applyFont="1" applyBorder="1" applyAlignment="1">
      <alignment horizontal="center" vertical="center"/>
    </xf>
    <xf numFmtId="6" fontId="0" fillId="0" borderId="6" xfId="0" applyNumberFormat="1" applyFont="1" applyBorder="1" applyAlignment="1">
      <alignment horizontal="center" vertical="center"/>
    </xf>
    <xf numFmtId="6" fontId="0" fillId="0" borderId="7" xfId="0" applyNumberFormat="1" applyFont="1" applyBorder="1" applyAlignment="1">
      <alignment horizontal="center" vertical="center"/>
    </xf>
    <xf numFmtId="165" fontId="0" fillId="6" borderId="5" xfId="0" applyNumberFormat="1" applyFill="1" applyBorder="1" applyAlignment="1">
      <alignment horizontal="center" vertical="center"/>
    </xf>
    <xf numFmtId="165" fontId="0" fillId="6" borderId="6" xfId="0" applyNumberFormat="1" applyFill="1" applyBorder="1" applyAlignment="1">
      <alignment horizontal="center" vertical="center"/>
    </xf>
    <xf numFmtId="165" fontId="0" fillId="6" borderId="7" xfId="0" applyNumberForma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165" fontId="0" fillId="6" borderId="1" xfId="0" applyNumberFormat="1" applyFill="1" applyBorder="1" applyAlignment="1">
      <alignment horizontal="center" vertical="center"/>
    </xf>
    <xf numFmtId="0" fontId="0" fillId="7" borderId="2" xfId="0" applyFont="1" applyFill="1" applyBorder="1" applyAlignment="1">
      <alignment horizontal="center" vertical="center" wrapText="1"/>
    </xf>
    <xf numFmtId="0" fontId="0" fillId="7" borderId="4" xfId="0" applyFont="1" applyFill="1" applyBorder="1" applyAlignment="1">
      <alignment horizontal="center" vertical="center" wrapText="1"/>
    </xf>
    <xf numFmtId="0" fontId="0" fillId="7" borderId="3" xfId="0" applyFont="1" applyFill="1" applyBorder="1" applyAlignment="1">
      <alignment horizontal="center" vertical="center" wrapText="1"/>
    </xf>
    <xf numFmtId="6" fontId="0" fillId="0" borderId="2" xfId="0" applyNumberFormat="1" applyFont="1" applyBorder="1" applyAlignment="1">
      <alignment horizontal="center" vertical="center"/>
    </xf>
    <xf numFmtId="6" fontId="0" fillId="0" borderId="4" xfId="0" applyNumberFormat="1" applyFont="1" applyBorder="1" applyAlignment="1">
      <alignment horizontal="center" vertical="center"/>
    </xf>
    <xf numFmtId="6" fontId="0" fillId="0" borderId="3" xfId="0" applyNumberFormat="1" applyFont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6" fontId="0" fillId="6" borderId="1" xfId="0" applyNumberFormat="1" applyFont="1" applyFill="1" applyBorder="1" applyAlignment="1">
      <alignment horizontal="center" vertical="center"/>
    </xf>
    <xf numFmtId="6" fontId="0" fillId="6" borderId="5" xfId="0" applyNumberFormat="1" applyFont="1" applyFill="1" applyBorder="1" applyAlignment="1">
      <alignment horizontal="center" vertical="center"/>
    </xf>
    <xf numFmtId="6" fontId="0" fillId="6" borderId="6" xfId="0" applyNumberFormat="1" applyFont="1" applyFill="1" applyBorder="1" applyAlignment="1">
      <alignment horizontal="center" vertical="center"/>
    </xf>
    <xf numFmtId="6" fontId="0" fillId="6" borderId="7" xfId="0" applyNumberFormat="1" applyFont="1" applyFill="1" applyBorder="1" applyAlignment="1">
      <alignment horizontal="center" vertical="center"/>
    </xf>
    <xf numFmtId="165" fontId="0" fillId="0" borderId="5" xfId="0" applyNumberFormat="1" applyBorder="1" applyAlignment="1">
      <alignment horizontal="center" vertical="center"/>
    </xf>
    <xf numFmtId="165" fontId="0" fillId="0" borderId="6" xfId="0" applyNumberFormat="1" applyBorder="1" applyAlignment="1">
      <alignment horizontal="center" vertical="center"/>
    </xf>
    <xf numFmtId="165" fontId="0" fillId="0" borderId="7" xfId="0" applyNumberFormat="1" applyBorder="1" applyAlignment="1">
      <alignment horizontal="center" vertical="center"/>
    </xf>
    <xf numFmtId="0" fontId="6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33"/>
  <sheetViews>
    <sheetView tabSelected="1" topLeftCell="A5" workbookViewId="0">
      <selection activeCell="C31" sqref="C31"/>
    </sheetView>
  </sheetViews>
  <sheetFormatPr defaultRowHeight="15" x14ac:dyDescent="0.25"/>
  <cols>
    <col min="1" max="1" width="58" style="2" customWidth="1"/>
    <col min="2" max="2" width="28.5703125" style="1" customWidth="1"/>
    <col min="3" max="3" width="52.28515625" style="1" customWidth="1"/>
    <col min="4" max="4" width="37.140625" style="7" customWidth="1"/>
    <col min="5" max="5" width="15.85546875" customWidth="1"/>
    <col min="6" max="6" width="16.85546875" customWidth="1"/>
    <col min="7" max="7" width="14.5703125" customWidth="1"/>
    <col min="8" max="8" width="17.85546875" customWidth="1"/>
  </cols>
  <sheetData>
    <row r="1" spans="1:10" ht="18.75" x14ac:dyDescent="0.25">
      <c r="A1" s="54" t="s">
        <v>12</v>
      </c>
      <c r="B1" s="54"/>
      <c r="C1" s="54"/>
      <c r="D1" s="54"/>
    </row>
    <row r="2" spans="1:10" ht="18.75" x14ac:dyDescent="0.25">
      <c r="A2" s="54" t="s">
        <v>3</v>
      </c>
      <c r="B2" s="54"/>
      <c r="C2" s="54"/>
      <c r="D2" s="54"/>
    </row>
    <row r="3" spans="1:10" ht="18.75" x14ac:dyDescent="0.25">
      <c r="A3" s="53" t="s">
        <v>13</v>
      </c>
      <c r="B3" s="53"/>
      <c r="C3" s="53"/>
      <c r="D3" s="53"/>
      <c r="E3" s="64" t="s">
        <v>14</v>
      </c>
      <c r="F3" s="64"/>
      <c r="G3" s="64"/>
      <c r="H3" s="64"/>
    </row>
    <row r="4" spans="1:10" ht="18.75" x14ac:dyDescent="0.25">
      <c r="A4" s="5" t="s">
        <v>8</v>
      </c>
      <c r="B4" s="6" t="s">
        <v>7</v>
      </c>
      <c r="C4" s="5" t="s">
        <v>0</v>
      </c>
      <c r="D4" s="5" t="s">
        <v>4</v>
      </c>
      <c r="E4" s="11">
        <v>2020</v>
      </c>
      <c r="F4" s="11">
        <v>2021</v>
      </c>
      <c r="G4" s="11">
        <v>2022</v>
      </c>
      <c r="H4" s="11">
        <v>2023</v>
      </c>
    </row>
    <row r="5" spans="1:10" s="9" customFormat="1" ht="25.5" x14ac:dyDescent="0.25">
      <c r="A5" s="55" t="s">
        <v>9</v>
      </c>
      <c r="B5" s="4">
        <f>E5+F5+G5+H5</f>
        <v>120000</v>
      </c>
      <c r="C5" s="3" t="s">
        <v>16</v>
      </c>
      <c r="D5" s="30" t="s">
        <v>5</v>
      </c>
      <c r="E5" s="13">
        <v>30000</v>
      </c>
      <c r="F5" s="13">
        <v>30000</v>
      </c>
      <c r="G5" s="13">
        <v>30000</v>
      </c>
      <c r="H5" s="13">
        <v>30000</v>
      </c>
    </row>
    <row r="6" spans="1:10" s="9" customFormat="1" ht="38.25" x14ac:dyDescent="0.25">
      <c r="A6" s="55"/>
      <c r="B6" s="4">
        <v>60000</v>
      </c>
      <c r="C6" s="3" t="s">
        <v>15</v>
      </c>
      <c r="D6" s="30" t="s">
        <v>6</v>
      </c>
      <c r="E6" s="13">
        <v>60000</v>
      </c>
      <c r="F6" s="13"/>
      <c r="G6" s="13"/>
      <c r="H6" s="13"/>
    </row>
    <row r="7" spans="1:10" s="9" customFormat="1" ht="36" customHeight="1" x14ac:dyDescent="0.25">
      <c r="A7" s="33" t="s">
        <v>11</v>
      </c>
      <c r="B7" s="4">
        <f>E7+F7+G7+H7</f>
        <v>560000</v>
      </c>
      <c r="C7" s="3" t="s">
        <v>1</v>
      </c>
      <c r="D7" s="30" t="s">
        <v>5</v>
      </c>
      <c r="E7" s="13">
        <v>170000</v>
      </c>
      <c r="F7" s="13">
        <v>170000</v>
      </c>
      <c r="G7" s="13">
        <v>110000</v>
      </c>
      <c r="H7" s="13">
        <v>110000</v>
      </c>
    </row>
    <row r="8" spans="1:10" s="9" customFormat="1" ht="73.5" customHeight="1" x14ac:dyDescent="0.25">
      <c r="A8" s="56"/>
      <c r="B8" s="14">
        <v>200000</v>
      </c>
      <c r="C8" s="15" t="s">
        <v>17</v>
      </c>
      <c r="D8" s="30" t="s">
        <v>6</v>
      </c>
      <c r="E8" s="13"/>
      <c r="F8" s="13"/>
      <c r="G8" s="13">
        <v>100000</v>
      </c>
      <c r="H8" s="13">
        <v>100000</v>
      </c>
      <c r="I8" s="12"/>
    </row>
    <row r="9" spans="1:10" s="9" customFormat="1" ht="45" x14ac:dyDescent="0.25">
      <c r="A9" s="27" t="s">
        <v>19</v>
      </c>
      <c r="B9" s="14">
        <f>E9+F9+G9+H9</f>
        <v>600000</v>
      </c>
      <c r="C9" s="16" t="s">
        <v>18</v>
      </c>
      <c r="D9" s="30" t="s">
        <v>41</v>
      </c>
      <c r="E9" s="13">
        <v>300000</v>
      </c>
      <c r="F9" s="13"/>
      <c r="G9" s="13">
        <v>300000</v>
      </c>
      <c r="H9" s="17"/>
    </row>
    <row r="10" spans="1:10" s="9" customFormat="1" ht="30" x14ac:dyDescent="0.25">
      <c r="A10" s="45" t="s">
        <v>33</v>
      </c>
      <c r="B10" s="14">
        <v>984683.99999999977</v>
      </c>
      <c r="C10" s="3" t="s">
        <v>34</v>
      </c>
      <c r="D10" s="8"/>
      <c r="E10" s="48">
        <v>717285.2</v>
      </c>
      <c r="F10" s="48">
        <v>700885.2</v>
      </c>
      <c r="G10" s="48">
        <v>700885.2</v>
      </c>
      <c r="H10" s="48">
        <v>233628.4</v>
      </c>
    </row>
    <row r="11" spans="1:10" s="9" customFormat="1" ht="45" x14ac:dyDescent="0.25">
      <c r="A11" s="46"/>
      <c r="B11" s="14">
        <v>595200</v>
      </c>
      <c r="C11" s="3" t="s">
        <v>35</v>
      </c>
      <c r="D11" s="8"/>
      <c r="E11" s="49"/>
      <c r="F11" s="49"/>
      <c r="G11" s="49"/>
      <c r="H11" s="49"/>
      <c r="J11" s="21"/>
    </row>
    <row r="12" spans="1:10" s="9" customFormat="1" ht="30" x14ac:dyDescent="0.25">
      <c r="A12" s="46"/>
      <c r="B12" s="14">
        <v>558000</v>
      </c>
      <c r="C12" s="3" t="s">
        <v>36</v>
      </c>
      <c r="D12" s="8" t="s">
        <v>40</v>
      </c>
      <c r="E12" s="49"/>
      <c r="F12" s="49"/>
      <c r="G12" s="49"/>
      <c r="H12" s="49"/>
    </row>
    <row r="13" spans="1:10" s="9" customFormat="1" ht="30" x14ac:dyDescent="0.25">
      <c r="A13" s="46"/>
      <c r="B13" s="14">
        <v>16400</v>
      </c>
      <c r="C13" s="3" t="s">
        <v>37</v>
      </c>
      <c r="D13" s="8"/>
      <c r="E13" s="49"/>
      <c r="F13" s="49"/>
      <c r="G13" s="49"/>
      <c r="H13" s="49"/>
    </row>
    <row r="14" spans="1:10" s="9" customFormat="1" ht="30" x14ac:dyDescent="0.25">
      <c r="A14" s="47"/>
      <c r="B14" s="14">
        <v>198400</v>
      </c>
      <c r="C14" s="3" t="s">
        <v>38</v>
      </c>
      <c r="D14" s="8"/>
      <c r="E14" s="50"/>
      <c r="F14" s="50"/>
      <c r="G14" s="50"/>
      <c r="H14" s="50"/>
    </row>
    <row r="15" spans="1:10" s="9" customFormat="1" ht="30" x14ac:dyDescent="0.25">
      <c r="A15" s="18" t="s">
        <v>2</v>
      </c>
      <c r="B15" s="14">
        <f t="shared" ref="B15:B16" si="0">E15+F15+G15+H15</f>
        <v>447668382.20999998</v>
      </c>
      <c r="C15" s="3" t="s">
        <v>21</v>
      </c>
      <c r="D15" s="10"/>
      <c r="E15" s="61">
        <v>447668382.20999998</v>
      </c>
      <c r="F15" s="62"/>
      <c r="G15" s="62"/>
      <c r="H15" s="63"/>
    </row>
    <row r="16" spans="1:10" s="9" customFormat="1" ht="30" x14ac:dyDescent="0.25">
      <c r="A16" s="28" t="s">
        <v>23</v>
      </c>
      <c r="B16" s="14">
        <f t="shared" si="0"/>
        <v>80000</v>
      </c>
      <c r="C16" s="16" t="s">
        <v>22</v>
      </c>
      <c r="D16" s="31" t="s">
        <v>49</v>
      </c>
      <c r="E16" s="13">
        <v>50000</v>
      </c>
      <c r="F16" s="13">
        <v>10000</v>
      </c>
      <c r="G16" s="13">
        <v>10000</v>
      </c>
      <c r="H16" s="13">
        <v>10000</v>
      </c>
    </row>
    <row r="17" spans="1:42" s="9" customFormat="1" x14ac:dyDescent="0.25">
      <c r="A17" s="51" t="s">
        <v>24</v>
      </c>
      <c r="B17" s="14">
        <f t="shared" ref="B17:B18" si="1">E17+F17+G17+H17</f>
        <v>50000</v>
      </c>
      <c r="C17" s="3" t="s">
        <v>15</v>
      </c>
      <c r="D17" s="19" t="s">
        <v>42</v>
      </c>
      <c r="E17" s="13">
        <v>50000</v>
      </c>
      <c r="F17" s="13"/>
      <c r="G17" s="13"/>
      <c r="H17" s="13"/>
    </row>
    <row r="18" spans="1:42" s="9" customFormat="1" x14ac:dyDescent="0.25">
      <c r="A18" s="52"/>
      <c r="B18" s="14">
        <f t="shared" si="1"/>
        <v>60000</v>
      </c>
      <c r="C18" s="3" t="s">
        <v>1</v>
      </c>
      <c r="D18" s="19" t="s">
        <v>48</v>
      </c>
      <c r="E18" s="13"/>
      <c r="F18" s="13">
        <v>20000</v>
      </c>
      <c r="G18" s="13">
        <v>20000</v>
      </c>
      <c r="H18" s="13">
        <v>20000</v>
      </c>
    </row>
    <row r="19" spans="1:42" s="9" customFormat="1" ht="45" x14ac:dyDescent="0.25">
      <c r="A19" s="18" t="s">
        <v>10</v>
      </c>
      <c r="B19" s="14">
        <f>E19+F19+G19+H19</f>
        <v>200000</v>
      </c>
      <c r="C19" s="3" t="s">
        <v>20</v>
      </c>
      <c r="D19" s="30" t="s">
        <v>6</v>
      </c>
      <c r="E19" s="13">
        <v>50000</v>
      </c>
      <c r="F19" s="13">
        <v>50000</v>
      </c>
      <c r="G19" s="13">
        <v>50000</v>
      </c>
      <c r="H19" s="13">
        <v>50000</v>
      </c>
    </row>
    <row r="20" spans="1:42" s="9" customFormat="1" ht="30" x14ac:dyDescent="0.25">
      <c r="A20" s="22" t="s">
        <v>27</v>
      </c>
      <c r="B20" s="14">
        <f>E20+F20+G20+H20</f>
        <v>618140</v>
      </c>
      <c r="C20" s="3" t="s">
        <v>28</v>
      </c>
      <c r="D20" s="8" t="s">
        <v>43</v>
      </c>
      <c r="E20" s="35">
        <v>618140</v>
      </c>
      <c r="F20" s="36"/>
      <c r="G20" s="36"/>
      <c r="H20" s="37"/>
    </row>
    <row r="21" spans="1:42" s="9" customFormat="1" ht="25.5" x14ac:dyDescent="0.25">
      <c r="A21" s="41" t="s">
        <v>30</v>
      </c>
      <c r="B21" s="14">
        <f>E21+F21+G21+H21</f>
        <v>100000</v>
      </c>
      <c r="C21" s="3" t="s">
        <v>1</v>
      </c>
      <c r="D21" s="30" t="s">
        <v>5</v>
      </c>
      <c r="E21" s="20">
        <v>25000</v>
      </c>
      <c r="F21" s="20">
        <v>25000</v>
      </c>
      <c r="G21" s="20">
        <v>25000</v>
      </c>
      <c r="H21" s="20">
        <v>25000</v>
      </c>
    </row>
    <row r="22" spans="1:42" s="9" customFormat="1" x14ac:dyDescent="0.25">
      <c r="A22" s="42"/>
      <c r="B22" s="23">
        <v>1500000</v>
      </c>
      <c r="C22" s="24" t="s">
        <v>44</v>
      </c>
      <c r="D22" s="29" t="s">
        <v>46</v>
      </c>
      <c r="E22" s="44">
        <v>1500000</v>
      </c>
      <c r="F22" s="44"/>
      <c r="G22" s="44"/>
      <c r="H22" s="44"/>
    </row>
    <row r="23" spans="1:42" s="9" customFormat="1" ht="38.25" x14ac:dyDescent="0.25">
      <c r="A23" s="43"/>
      <c r="B23" s="14">
        <f>SUM(E23:H23)</f>
        <v>100000</v>
      </c>
      <c r="C23" s="3" t="s">
        <v>15</v>
      </c>
      <c r="D23" s="30" t="s">
        <v>6</v>
      </c>
      <c r="E23" s="20">
        <v>25000</v>
      </c>
      <c r="F23" s="20">
        <v>25000</v>
      </c>
      <c r="G23" s="20">
        <v>25000</v>
      </c>
      <c r="H23" s="20">
        <v>25000</v>
      </c>
    </row>
    <row r="24" spans="1:42" s="9" customFormat="1" ht="25.5" x14ac:dyDescent="0.25">
      <c r="A24" s="33" t="s">
        <v>57</v>
      </c>
      <c r="B24" s="14">
        <f>SUM(E24:H24)</f>
        <v>40000</v>
      </c>
      <c r="C24" s="3" t="s">
        <v>1</v>
      </c>
      <c r="D24" s="30" t="s">
        <v>5</v>
      </c>
      <c r="E24" s="20">
        <v>10000</v>
      </c>
      <c r="F24" s="20">
        <v>10000</v>
      </c>
      <c r="G24" s="20">
        <v>10000</v>
      </c>
      <c r="H24" s="20">
        <v>10000</v>
      </c>
    </row>
    <row r="25" spans="1:42" s="9" customFormat="1" ht="38.25" x14ac:dyDescent="0.25">
      <c r="A25" s="34"/>
      <c r="B25" s="14">
        <f>SUM(E25:H25)</f>
        <v>20000</v>
      </c>
      <c r="C25" s="3" t="s">
        <v>15</v>
      </c>
      <c r="D25" s="30" t="s">
        <v>6</v>
      </c>
      <c r="E25" s="20">
        <v>5000</v>
      </c>
      <c r="F25" s="20">
        <v>5000</v>
      </c>
      <c r="G25" s="20">
        <v>5000</v>
      </c>
      <c r="H25" s="20">
        <v>5000</v>
      </c>
    </row>
    <row r="26" spans="1:42" s="9" customFormat="1" x14ac:dyDescent="0.25">
      <c r="A26" s="22" t="s">
        <v>31</v>
      </c>
      <c r="B26" s="23">
        <v>1500000</v>
      </c>
      <c r="C26" s="24" t="s">
        <v>32</v>
      </c>
      <c r="D26" s="29" t="s">
        <v>45</v>
      </c>
      <c r="E26" s="38">
        <v>1500000</v>
      </c>
      <c r="F26" s="39"/>
      <c r="G26" s="39"/>
      <c r="H26" s="40"/>
    </row>
    <row r="27" spans="1:42" s="26" customFormat="1" ht="21" customHeight="1" x14ac:dyDescent="0.25">
      <c r="A27" s="22" t="s">
        <v>26</v>
      </c>
      <c r="B27" s="23">
        <v>4543314.6507999999</v>
      </c>
      <c r="C27" s="24" t="s">
        <v>29</v>
      </c>
      <c r="D27" s="25" t="s">
        <v>39</v>
      </c>
      <c r="E27" s="57">
        <v>4543314.6507999999</v>
      </c>
      <c r="F27" s="57"/>
      <c r="G27" s="57"/>
      <c r="H27" s="57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</row>
    <row r="28" spans="1:42" s="26" customFormat="1" ht="50.25" customHeight="1" x14ac:dyDescent="0.25">
      <c r="A28" s="22" t="s">
        <v>25</v>
      </c>
      <c r="B28" s="23">
        <v>12059073.75</v>
      </c>
      <c r="C28" s="24" t="s">
        <v>29</v>
      </c>
      <c r="D28" s="25" t="s">
        <v>47</v>
      </c>
      <c r="E28" s="58">
        <v>12059073.75</v>
      </c>
      <c r="F28" s="59"/>
      <c r="G28" s="59"/>
      <c r="H28" s="60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</row>
    <row r="29" spans="1:42" s="9" customFormat="1" ht="36" customHeight="1" x14ac:dyDescent="0.25">
      <c r="A29" s="33" t="s">
        <v>51</v>
      </c>
      <c r="B29" s="4">
        <v>1819636.3</v>
      </c>
      <c r="C29" s="3" t="s">
        <v>52</v>
      </c>
      <c r="D29" s="30" t="s">
        <v>54</v>
      </c>
      <c r="E29" s="35">
        <v>1819636.3</v>
      </c>
      <c r="F29" s="36"/>
      <c r="G29" s="36"/>
      <c r="H29" s="37"/>
    </row>
    <row r="30" spans="1:42" s="9" customFormat="1" ht="73.5" customHeight="1" x14ac:dyDescent="0.25">
      <c r="A30" s="34"/>
      <c r="B30" s="14">
        <v>90500</v>
      </c>
      <c r="C30" s="15" t="s">
        <v>53</v>
      </c>
      <c r="D30" s="30" t="s">
        <v>54</v>
      </c>
      <c r="E30" s="35">
        <v>90500</v>
      </c>
      <c r="F30" s="36"/>
      <c r="G30" s="36"/>
      <c r="H30" s="37"/>
      <c r="I30" s="12"/>
    </row>
    <row r="31" spans="1:42" s="9" customFormat="1" ht="30" x14ac:dyDescent="0.25">
      <c r="A31" s="22" t="s">
        <v>55</v>
      </c>
      <c r="B31" s="23">
        <v>9600</v>
      </c>
      <c r="C31" s="24" t="s">
        <v>58</v>
      </c>
      <c r="D31" s="29" t="s">
        <v>56</v>
      </c>
      <c r="E31" s="38">
        <v>9600</v>
      </c>
      <c r="F31" s="39"/>
      <c r="G31" s="39"/>
      <c r="H31" s="40"/>
    </row>
    <row r="33" spans="1:1" x14ac:dyDescent="0.25">
      <c r="A33" s="2" t="s">
        <v>50</v>
      </c>
    </row>
  </sheetData>
  <mergeCells count="24">
    <mergeCell ref="E20:H20"/>
    <mergeCell ref="E15:H15"/>
    <mergeCell ref="E3:H3"/>
    <mergeCell ref="A17:A18"/>
    <mergeCell ref="A3:D3"/>
    <mergeCell ref="A1:D1"/>
    <mergeCell ref="A2:D2"/>
    <mergeCell ref="A5:A6"/>
    <mergeCell ref="A7:A8"/>
    <mergeCell ref="A10:A14"/>
    <mergeCell ref="E10:E14"/>
    <mergeCell ref="F10:F14"/>
    <mergeCell ref="G10:G14"/>
    <mergeCell ref="H10:H14"/>
    <mergeCell ref="A29:A30"/>
    <mergeCell ref="E29:H29"/>
    <mergeCell ref="E30:H30"/>
    <mergeCell ref="E31:H31"/>
    <mergeCell ref="A21:A23"/>
    <mergeCell ref="E22:H22"/>
    <mergeCell ref="A24:A25"/>
    <mergeCell ref="E26:H26"/>
    <mergeCell ref="E27:H27"/>
    <mergeCell ref="E28:H28"/>
  </mergeCells>
  <pageMargins left="0.31496062992125984" right="0" top="0.35433070866141736" bottom="0.35433070866141736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Εκτίμηση Αναγκών 2017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Dionisis Kontogiorgis</dc:creator>
  <cp:lastModifiedBy>aggeliki</cp:lastModifiedBy>
  <cp:lastPrinted>2019-07-26T12:00:51Z</cp:lastPrinted>
  <dcterms:created xsi:type="dcterms:W3CDTF">2016-12-05T11:17:07Z</dcterms:created>
  <dcterms:modified xsi:type="dcterms:W3CDTF">2020-04-10T08:14:10Z</dcterms:modified>
</cp:coreProperties>
</file>